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ker.center.lms\buhgalteria_pool\Бухгалтерия\Ирина\2024\2025\БФО\1кв\для сайта\"/>
    </mc:Choice>
  </mc:AlternateContent>
  <bookViews>
    <workbookView xWindow="0" yWindow="0" windowWidth="28800" windowHeight="12000"/>
  </bookViews>
  <sheets>
    <sheet name="IAS 9" sheetId="1" r:id="rId1"/>
  </sheets>
  <calcPr calcId="162913" refMode="R1C1"/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<sst xmlns="http://schemas.openxmlformats.org/spreadsheetml/2006/main" count="57" uniqueCount="48">
  <si>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</si>
  <si>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</si>
  <si>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</si>
  <si>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</si>
  <si>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</si>
  <si>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ИНН</t>
  </si>
  <si>
    <t>40298000000</t>
  </si>
  <si>
    <t>35493246</t>
  </si>
  <si>
    <t>1027807976680</t>
  </si>
  <si>
    <t>7806027770</t>
  </si>
  <si>
    <t>за</t>
  </si>
  <si>
    <t>1 квартал 2025 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</si>
  <si>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</si>
  <si>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</si>
  <si>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191181, Санкт-Петербург г, наб. Реки Мойки, д. 11, литер А, помещ. 21-Н</t>
  </si>
  <si>
    <t>(адрес организации в пределах места нахождения организации)</t>
  </si>
  <si>
    <t>Код формы по ОКУД: 0420004</t>
  </si>
  <si>
    <t>Годовая (квартальная)</t>
  </si>
  <si>
    <t>Наименование показателя</t>
  </si>
  <si>
    <t>Уставный капитал</t>
  </si>
  <si>
    <t>Добавочный капитал</t>
  </si>
  <si>
    <t>Резервный капитал</t>
  </si>
  <si>
    <t>Нераспределенная прибыль (непокрытый убыток)</t>
  </si>
  <si>
    <t>Итого</t>
  </si>
  <si>
    <t>1</t>
  </si>
  <si>
    <t>2</t>
  </si>
  <si>
    <t>3</t>
  </si>
  <si>
    <t>4</t>
  </si>
  <si>
    <t>5</t>
  </si>
  <si>
    <t>6</t>
  </si>
  <si>
    <t>Остаток на 01.01.2024 г.</t>
  </si>
  <si>
    <t>Остаток на 01.01.2024 г., пересмотренный</t>
  </si>
  <si>
    <t>Прибыль (убыток) после налогообложения</t>
  </si>
  <si>
    <t>Х</t>
  </si>
  <si>
    <t>Остаток на 31.03.2024 г.</t>
  </si>
  <si>
    <t>Остаток на 01.01.2025 г.</t>
  </si>
  <si>
    <t>Остаток на 01.01.2025 г., пересмотренный</t>
  </si>
  <si>
    <t>Остаток на 31.03.2025 г., в том числе</t>
  </si>
  <si>
    <t>Генеральный директор</t>
  </si>
  <si>
    <t>Ильин Анатолий Юрьевич</t>
  </si>
  <si>
    <t>(должность руководителя)</t>
  </si>
  <si>
    <t>(подпись)</t>
  </si>
  <si>
    <t>(инициалы, фамилия)</t>
  </si>
  <si>
    <t>тыс. руб</t>
  </si>
  <si>
    <t>Номер показателя</t>
  </si>
  <si>
    <t>Номер примечания</t>
  </si>
  <si>
    <t>24 апреля 2025г</t>
  </si>
  <si>
    <t>ОТЧЕТ ОБ ИЗМЕНЕНИЯХ КАПИТАЛА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</si>
</sst>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9" x14ac:knownFonts="1">
    <font>
      <sz val="8"/>
      <name val="Arial"/>
    </font>
    <font>
      <sz val="8"/>
      <name val="Courier New"/>
      <family val="3"/>
      <charset val="204"/>
    </font>
    <font>
      <b/>
      <sz val="9"/>
      <name val="Courier New"/>
      <family val="3"/>
      <charset val="204"/>
    </font>
    <font>
      <b/>
      <sz val="8"/>
      <name val="Courier New"/>
      <family val="3"/>
      <charset val="204"/>
    </font>
    <font>
      <b/>
      <sz val="11"/>
      <name val="Courier New"/>
      <family val="3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ourier New"/>
      <family val="3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Continuous" vertical="top"/>
    </xf>
    <xf numFmtId="0" fontId="8" fillId="0" borderId="10" xfId="0" applyFont="1" applyBorder="1" applyAlignment="1">
      <alignment horizontal="centerContinuous" vertical="top"/>
    </xf>
    <xf numFmtId="0" fontId="5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O37"/>
  <sheetViews>
    <sheetView tabSelected="1" workbookViewId="0">
      <selection activeCell="T43" sqref="T43"/>
    </sheetView>
  </sheetViews>
  <sheetFormatPr defaultColWidth="10.5" defaultRowHeight="11.45" customHeight="1" x14ac:dyDescent="0.2"/>
  <cols>
    <col min="1" max="1" width="3.5" style="1" customWidth="1"/>
    <col min="2" max="2" width="8.1640625" style="1" customWidth="1"/>
    <col min="3" max="3" width="3.83203125" style="1" customWidth="1"/>
    <col min="4" max="4" width="26.6640625" style="1" customWidth="1"/>
    <col min="5" max="5" width="3.5" style="1" customWidth="1"/>
    <col min="6" max="6" width="22.33203125" style="1" customWidth="1"/>
    <col min="7" max="7" width="1" style="1" customWidth="1"/>
    <col min="8" max="8" width="3.5" style="1" customWidth="1"/>
    <col min="9" max="9" width="1.1640625" style="1" customWidth="1"/>
    <col min="10" max="10" width="9.6640625" style="1" customWidth="1"/>
    <col min="11" max="11" width="7.83203125" style="1" customWidth="1"/>
    <col min="12" max="12" width="10.33203125" style="1" customWidth="1"/>
    <col min="13" max="13" width="11.83203125" style="1" customWidth="1"/>
    <col min="14" max="14" width="1.1640625" style="1" customWidth="1"/>
    <col min="15" max="15" width="2.33203125" style="1" customWidth="1"/>
    <col min="16" max="16" width="21" style="1" customWidth="1"/>
    <col min="17" max="17" width="19.83203125" style="1" customWidth="1"/>
    <col min="18" max="18" width="3.5" style="1" customWidth="1"/>
    <col min="19" max="19" width="23.33203125" style="1" customWidth="1"/>
    <col min="20" max="20" width="18" style="1" customWidth="1"/>
    <col min="21" max="21" width="13.1640625" style="1" customWidth="1"/>
    <col min="22" max="22" width="10.1640625" style="1" customWidth="1"/>
    <col min="23" max="23" width="13.1640625" style="1" customWidth="1"/>
    <col min="24" max="24" width="10.1640625" style="1" customWidth="1"/>
    <col min="25" max="25" width="13.1640625" style="1" customWidth="1"/>
    <col min="26" max="26" width="10.1640625" style="1" customWidth="1"/>
    <col min="27" max="27" width="13.1640625" style="1" customWidth="1"/>
    <col min="28" max="28" width="10.1640625" style="1" customWidth="1"/>
    <col min="29" max="29" width="13.1640625" style="1" customWidth="1"/>
    <col min="30" max="30" width="10.1640625" style="1" customWidth="1"/>
    <col min="31" max="31" width="13.1640625" style="1" customWidth="1"/>
    <col min="32" max="32" width="10.1640625" style="1" customWidth="1"/>
    <col min="33" max="33" width="13.33203125" style="1" customWidth="1"/>
    <col min="34" max="34" width="10" style="1" customWidth="1"/>
    <col min="35" max="35" width="13.5" style="1" customWidth="1"/>
    <col min="36" max="36" width="10" style="1" customWidth="1"/>
    <col min="37" max="37" width="13.5" style="1" customWidth="1"/>
    <col min="38" max="38" width="9.83203125" style="1" customWidth="1"/>
    <col min="39" max="39" width="12.6640625" style="1" customWidth="1"/>
    <col min="40" max="41" width="23.33203125" style="1" customWidth="1"/>
  </cols>
  <sheetData>
    <row r="1" spans="10:23" s="2" customFormat="1" ht="11.1" customHeight="1" x14ac:dyDescent="0.2"/>
    <row r="2" spans="10:23" s="2" customFormat="1" ht="12" customHeight="1" x14ac:dyDescent="0.25">
      <c r="O2" s="39" t="s">
        <v>0</v>
      </c>
      <c r="P2" s="39"/>
      <c r="Q2" s="39"/>
      <c r="R2" s="39"/>
      <c r="S2" s="39"/>
      <c r="T2" s="39"/>
      <c r="U2" s="39"/>
    </row>
    <row r="3" spans="10:23" s="2" customFormat="1" ht="12" customHeight="1" x14ac:dyDescent="0.2">
      <c r="L3" s="3"/>
      <c r="M3" s="3"/>
      <c r="N3" s="3"/>
      <c r="O3" s="40" t="s">
        <v>1</v>
      </c>
      <c r="P3" s="40"/>
      <c r="Q3" s="43" t="s">
        <v>2</v>
      </c>
      <c r="R3" s="43"/>
      <c r="S3" s="43"/>
      <c r="T3" s="43"/>
      <c r="U3" s="43"/>
    </row>
    <row r="4" spans="10:23" s="2" customFormat="1" ht="51.95" customHeight="1" x14ac:dyDescent="0.2">
      <c r="O4" s="41"/>
      <c r="P4" s="42"/>
      <c r="Q4" s="44" t="s">
        <v>3</v>
      </c>
      <c r="R4" s="44"/>
      <c r="S4" s="4" t="s">
        <v>4</v>
      </c>
      <c r="T4" s="44" t="s">
        <v>5</v>
      </c>
      <c r="U4" s="44"/>
    </row>
    <row r="5" spans="10:23" s="2" customFormat="1" ht="11.1" customHeight="1" x14ac:dyDescent="0.2">
      <c r="O5" s="37" t="s">
        <v>6</v>
      </c>
      <c r="P5" s="37"/>
      <c r="Q5" s="37" t="s">
        <v>7</v>
      </c>
      <c r="R5" s="37"/>
      <c r="S5" s="5" t="s">
        <v>8</v>
      </c>
      <c r="T5" s="37" t="s">
        <v>9</v>
      </c>
      <c r="U5" s="37"/>
      <c r="V5" s="3"/>
      <c r="W5" s="3"/>
    </row>
    <row r="6" spans="10:23" s="2" customFormat="1" ht="11.1" customHeight="1" x14ac:dyDescent="0.2"/>
    <row r="7" spans="10:23" s="6" customFormat="1" ht="29.1" customHeight="1" x14ac:dyDescent="0.2">
      <c r="J7" s="38" t="s">
        <v>47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0:23" s="2" customFormat="1" ht="11.1" customHeight="1" x14ac:dyDescent="0.2"/>
    <row r="9" spans="10:23" s="2" customFormat="1" ht="29.1" customHeight="1" x14ac:dyDescent="0.2">
      <c r="L9" s="7"/>
      <c r="M9" s="7"/>
      <c r="N9" s="8" t="s">
        <v>10</v>
      </c>
      <c r="O9" s="31" t="s">
        <v>11</v>
      </c>
      <c r="P9" s="31"/>
    </row>
    <row r="10" spans="10:23" s="2" customFormat="1" ht="11.1" customHeight="1" x14ac:dyDescent="0.2"/>
    <row r="11" spans="10:23" s="2" customFormat="1" ht="11.1" customHeight="1" x14ac:dyDescent="0.2">
      <c r="L11" s="10" t="s">
        <v>12</v>
      </c>
      <c r="M11" s="9"/>
      <c r="N11" s="9"/>
      <c r="O11" s="9"/>
      <c r="P11" s="9"/>
      <c r="Q11" s="9"/>
      <c r="R11" s="9"/>
      <c r="S11" s="9"/>
    </row>
    <row r="12" spans="10:23" s="2" customFormat="1" ht="11.1" customHeight="1" x14ac:dyDescent="0.2">
      <c r="O12" s="12" t="s">
        <v>13</v>
      </c>
      <c r="P12" s="11"/>
    </row>
    <row r="13" spans="10:23" s="2" customFormat="1" ht="11.1" customHeight="1" x14ac:dyDescent="0.2"/>
    <row r="14" spans="10:23" s="2" customFormat="1" ht="11.1" customHeight="1" x14ac:dyDescent="0.2">
      <c r="M14" s="10" t="s">
        <v>14</v>
      </c>
      <c r="N14" s="9"/>
      <c r="O14" s="9"/>
      <c r="P14" s="9"/>
      <c r="Q14" s="9"/>
      <c r="R14" s="9"/>
      <c r="S14" s="9"/>
      <c r="T14" s="9"/>
    </row>
    <row r="15" spans="10:23" s="2" customFormat="1" ht="11.1" customHeight="1" x14ac:dyDescent="0.2">
      <c r="L15" s="32" t="s">
        <v>15</v>
      </c>
      <c r="M15" s="32"/>
      <c r="N15" s="32"/>
      <c r="O15" s="32"/>
      <c r="P15" s="32"/>
      <c r="Q15" s="32"/>
      <c r="R15" s="32"/>
      <c r="S15" s="32"/>
      <c r="T15" s="32"/>
      <c r="U15" s="32"/>
    </row>
    <row r="16" spans="10:23" s="2" customFormat="1" ht="11.1" customHeight="1" x14ac:dyDescent="0.2">
      <c r="Q16" s="33" t="s">
        <v>16</v>
      </c>
      <c r="R16" s="33"/>
      <c r="S16" s="33"/>
      <c r="T16" s="33"/>
    </row>
    <row r="17" spans="1:22" s="2" customFormat="1" ht="11.1" customHeight="1" x14ac:dyDescent="0.2"/>
    <row r="18" spans="1:22" s="2" customFormat="1" ht="11.1" customHeight="1" x14ac:dyDescent="0.2">
      <c r="Q18" s="33" t="s">
        <v>17</v>
      </c>
      <c r="R18" s="33"/>
      <c r="S18" s="33"/>
      <c r="T18" s="33"/>
    </row>
    <row r="19" spans="1:22" s="2" customFormat="1" ht="11.1" customHeight="1" x14ac:dyDescent="0.2"/>
    <row r="20" spans="1:22" s="2" customFormat="1" ht="15" customHeight="1" x14ac:dyDescent="0.2">
      <c r="S20" s="24" t="s">
        <v>43</v>
      </c>
      <c r="T20" s="24"/>
      <c r="U20" s="22"/>
      <c r="V20" s="22"/>
    </row>
    <row r="21" spans="1:22" s="2" customFormat="1" ht="11.1" customHeight="1" x14ac:dyDescent="0.2"/>
    <row r="22" spans="1:22" s="13" customFormat="1" ht="15" customHeight="1" x14ac:dyDescent="0.2">
      <c r="A22" s="29" t="s">
        <v>44</v>
      </c>
      <c r="B22" s="29"/>
      <c r="C22" s="29" t="s">
        <v>18</v>
      </c>
      <c r="D22" s="29"/>
      <c r="E22" s="29"/>
      <c r="F22" s="29"/>
      <c r="G22" s="29"/>
      <c r="H22" s="29"/>
      <c r="I22" s="29"/>
      <c r="J22" s="29" t="s">
        <v>45</v>
      </c>
      <c r="K22" s="29"/>
      <c r="L22" s="29" t="s">
        <v>19</v>
      </c>
      <c r="M22" s="29"/>
      <c r="N22" s="29"/>
      <c r="O22" s="29" t="s">
        <v>20</v>
      </c>
      <c r="P22" s="29"/>
      <c r="Q22" s="29" t="s">
        <v>21</v>
      </c>
      <c r="R22" s="29"/>
      <c r="S22" s="29" t="s">
        <v>22</v>
      </c>
      <c r="T22" s="29" t="s">
        <v>23</v>
      </c>
    </row>
    <row r="23" spans="1:22" s="13" customFormat="1" ht="156.94999999999999" customHeight="1" x14ac:dyDescent="0.2">
      <c r="A23" s="34"/>
      <c r="B23" s="35"/>
      <c r="C23" s="34"/>
      <c r="D23" s="36"/>
      <c r="E23" s="36"/>
      <c r="F23" s="36"/>
      <c r="G23" s="36"/>
      <c r="H23" s="36"/>
      <c r="I23" s="35"/>
      <c r="J23" s="34"/>
      <c r="K23" s="35"/>
      <c r="L23" s="34"/>
      <c r="M23" s="36"/>
      <c r="N23" s="35"/>
      <c r="O23" s="34"/>
      <c r="P23" s="35"/>
      <c r="Q23" s="34"/>
      <c r="R23" s="35"/>
      <c r="S23" s="30"/>
      <c r="T23" s="30"/>
    </row>
    <row r="24" spans="1:22" s="13" customFormat="1" ht="11.1" customHeight="1" x14ac:dyDescent="0.2">
      <c r="A24" s="27" t="s">
        <v>24</v>
      </c>
      <c r="B24" s="27"/>
      <c r="C24" s="28" t="s">
        <v>25</v>
      </c>
      <c r="D24" s="28"/>
      <c r="E24" s="28"/>
      <c r="F24" s="28"/>
      <c r="G24" s="28"/>
      <c r="H24" s="28"/>
      <c r="I24" s="28"/>
      <c r="J24" s="27" t="s">
        <v>26</v>
      </c>
      <c r="K24" s="27"/>
      <c r="L24" s="27" t="s">
        <v>27</v>
      </c>
      <c r="M24" s="27"/>
      <c r="N24" s="27"/>
      <c r="O24" s="27" t="s">
        <v>28</v>
      </c>
      <c r="P24" s="27"/>
      <c r="Q24" s="27" t="s">
        <v>29</v>
      </c>
      <c r="R24" s="27"/>
      <c r="S24" s="14">
        <v>18</v>
      </c>
      <c r="T24" s="14">
        <v>19</v>
      </c>
    </row>
    <row r="25" spans="1:22" s="13" customFormat="1" ht="15" customHeight="1" x14ac:dyDescent="0.2">
      <c r="A25" s="25" t="s">
        <v>24</v>
      </c>
      <c r="B25" s="25"/>
      <c r="C25" s="26" t="s">
        <v>30</v>
      </c>
      <c r="D25" s="26"/>
      <c r="E25" s="26"/>
      <c r="F25" s="26"/>
      <c r="G25" s="26"/>
      <c r="H25" s="26"/>
      <c r="I25" s="26"/>
      <c r="J25" s="15"/>
      <c r="K25" s="16"/>
      <c r="L25" s="45">
        <v>47850973</v>
      </c>
      <c r="M25" s="45"/>
      <c r="N25" s="45"/>
      <c r="O25" s="45">
        <v>33936024</v>
      </c>
      <c r="P25" s="45"/>
      <c r="Q25" s="45">
        <v>1600000</v>
      </c>
      <c r="R25" s="45"/>
      <c r="S25" s="46">
        <v>131261175.48</v>
      </c>
      <c r="T25" s="47">
        <v>214648172.47999999</v>
      </c>
    </row>
    <row r="26" spans="1:22" s="13" customFormat="1" ht="15" customHeight="1" x14ac:dyDescent="0.2">
      <c r="A26" s="25">
        <f>A25+1</f>
        <v>2</v>
      </c>
      <c r="B26" s="25"/>
      <c r="C26" s="26" t="s">
        <v>31</v>
      </c>
      <c r="D26" s="26"/>
      <c r="E26" s="26"/>
      <c r="F26" s="26"/>
      <c r="G26" s="26"/>
      <c r="H26" s="26"/>
      <c r="I26" s="26"/>
      <c r="J26" s="15"/>
      <c r="K26" s="16"/>
      <c r="L26" s="45">
        <v>47850973</v>
      </c>
      <c r="M26" s="45"/>
      <c r="N26" s="45"/>
      <c r="O26" s="45">
        <v>33936024</v>
      </c>
      <c r="P26" s="45"/>
      <c r="Q26" s="45">
        <v>1600000</v>
      </c>
      <c r="R26" s="45"/>
      <c r="S26" s="46">
        <v>131261175.48</v>
      </c>
      <c r="T26" s="47">
        <v>214648172.47999999</v>
      </c>
    </row>
    <row r="27" spans="1:22" s="13" customFormat="1" ht="15" customHeight="1" x14ac:dyDescent="0.2">
      <c r="A27" s="25">
        <f t="shared" ref="A27:A34" si="0">A26+1</f>
        <v>3</v>
      </c>
      <c r="B27" s="25"/>
      <c r="C27" s="26" t="s">
        <v>30</v>
      </c>
      <c r="D27" s="26"/>
      <c r="E27" s="26"/>
      <c r="F27" s="26"/>
      <c r="G27" s="26"/>
      <c r="H27" s="26"/>
      <c r="I27" s="26"/>
      <c r="J27" s="15"/>
      <c r="K27" s="16"/>
      <c r="L27" s="45">
        <v>47850973</v>
      </c>
      <c r="M27" s="45"/>
      <c r="N27" s="45"/>
      <c r="O27" s="45">
        <v>33936024</v>
      </c>
      <c r="P27" s="45"/>
      <c r="Q27" s="45">
        <v>1600000</v>
      </c>
      <c r="R27" s="45"/>
      <c r="S27" s="46">
        <v>131261175.48</v>
      </c>
      <c r="T27" s="47">
        <v>214648172.47999999</v>
      </c>
    </row>
    <row r="28" spans="1:22" s="13" customFormat="1" ht="15" customHeight="1" x14ac:dyDescent="0.2">
      <c r="A28" s="25">
        <f t="shared" si="0"/>
        <v>4</v>
      </c>
      <c r="B28" s="25"/>
      <c r="C28" s="26" t="s">
        <v>32</v>
      </c>
      <c r="D28" s="26"/>
      <c r="E28" s="26"/>
      <c r="F28" s="26"/>
      <c r="G28" s="26"/>
      <c r="H28" s="26"/>
      <c r="I28" s="26"/>
      <c r="J28" s="15"/>
      <c r="K28" s="16"/>
      <c r="L28" s="48" t="s">
        <v>33</v>
      </c>
      <c r="M28" s="48"/>
      <c r="N28" s="48"/>
      <c r="O28" s="48" t="s">
        <v>33</v>
      </c>
      <c r="P28" s="48"/>
      <c r="Q28" s="48" t="s">
        <v>33</v>
      </c>
      <c r="R28" s="48"/>
      <c r="S28" s="46">
        <v>12148283.800000001</v>
      </c>
      <c r="T28" s="47">
        <v>12148283.800000001</v>
      </c>
    </row>
    <row r="29" spans="1:22" s="13" customFormat="1" ht="15" customHeight="1" x14ac:dyDescent="0.2">
      <c r="A29" s="25">
        <f t="shared" si="0"/>
        <v>5</v>
      </c>
      <c r="B29" s="25"/>
      <c r="C29" s="26" t="s">
        <v>34</v>
      </c>
      <c r="D29" s="26"/>
      <c r="E29" s="26"/>
      <c r="F29" s="26"/>
      <c r="G29" s="26"/>
      <c r="H29" s="26"/>
      <c r="I29" s="26"/>
      <c r="J29" s="15"/>
      <c r="K29" s="16"/>
      <c r="L29" s="45">
        <v>47850973</v>
      </c>
      <c r="M29" s="45"/>
      <c r="N29" s="45"/>
      <c r="O29" s="45">
        <v>33936024</v>
      </c>
      <c r="P29" s="45"/>
      <c r="Q29" s="45">
        <v>1600000</v>
      </c>
      <c r="R29" s="45"/>
      <c r="S29" s="46">
        <v>143409459.28</v>
      </c>
      <c r="T29" s="47">
        <v>226796456.28</v>
      </c>
    </row>
    <row r="30" spans="1:22" s="13" customFormat="1" ht="15" customHeight="1" x14ac:dyDescent="0.2">
      <c r="A30" s="25">
        <f t="shared" si="0"/>
        <v>6</v>
      </c>
      <c r="B30" s="25"/>
      <c r="C30" s="26" t="s">
        <v>35</v>
      </c>
      <c r="D30" s="26"/>
      <c r="E30" s="26"/>
      <c r="F30" s="26"/>
      <c r="G30" s="26"/>
      <c r="H30" s="26"/>
      <c r="I30" s="26"/>
      <c r="J30" s="15"/>
      <c r="K30" s="16"/>
      <c r="L30" s="45">
        <v>47850973</v>
      </c>
      <c r="M30" s="45"/>
      <c r="N30" s="45"/>
      <c r="O30" s="45">
        <v>33936024</v>
      </c>
      <c r="P30" s="45"/>
      <c r="Q30" s="45">
        <v>1600000</v>
      </c>
      <c r="R30" s="45"/>
      <c r="S30" s="46">
        <v>174100836.38999999</v>
      </c>
      <c r="T30" s="47">
        <v>257487833.38999999</v>
      </c>
    </row>
    <row r="31" spans="1:22" s="13" customFormat="1" ht="15" customHeight="1" x14ac:dyDescent="0.2">
      <c r="A31" s="25">
        <f t="shared" si="0"/>
        <v>7</v>
      </c>
      <c r="B31" s="25"/>
      <c r="C31" s="26" t="s">
        <v>36</v>
      </c>
      <c r="D31" s="26"/>
      <c r="E31" s="26"/>
      <c r="F31" s="26"/>
      <c r="G31" s="26"/>
      <c r="H31" s="26"/>
      <c r="I31" s="26"/>
      <c r="J31" s="15"/>
      <c r="K31" s="16"/>
      <c r="L31" s="45">
        <v>47850973</v>
      </c>
      <c r="M31" s="45"/>
      <c r="N31" s="45"/>
      <c r="O31" s="45">
        <v>33936024</v>
      </c>
      <c r="P31" s="45"/>
      <c r="Q31" s="45">
        <v>1600000</v>
      </c>
      <c r="R31" s="45"/>
      <c r="S31" s="46">
        <v>174100836.38999999</v>
      </c>
      <c r="T31" s="47">
        <v>257487833.38999999</v>
      </c>
    </row>
    <row r="32" spans="1:22" s="13" customFormat="1" ht="15" customHeight="1" x14ac:dyDescent="0.2">
      <c r="A32" s="25">
        <f t="shared" si="0"/>
        <v>8</v>
      </c>
      <c r="B32" s="25"/>
      <c r="C32" s="26" t="s">
        <v>35</v>
      </c>
      <c r="D32" s="26"/>
      <c r="E32" s="26"/>
      <c r="F32" s="26"/>
      <c r="G32" s="26"/>
      <c r="H32" s="26"/>
      <c r="I32" s="26"/>
      <c r="J32" s="15"/>
      <c r="K32" s="16"/>
      <c r="L32" s="45">
        <v>47850973</v>
      </c>
      <c r="M32" s="45"/>
      <c r="N32" s="45"/>
      <c r="O32" s="45">
        <v>33936024</v>
      </c>
      <c r="P32" s="45"/>
      <c r="Q32" s="45">
        <v>1600000</v>
      </c>
      <c r="R32" s="45"/>
      <c r="S32" s="46">
        <v>174100836.38999999</v>
      </c>
      <c r="T32" s="47">
        <v>257487833.38999999</v>
      </c>
    </row>
    <row r="33" spans="1:20" s="13" customFormat="1" ht="15" customHeight="1" x14ac:dyDescent="0.2">
      <c r="A33" s="25">
        <f t="shared" si="0"/>
        <v>9</v>
      </c>
      <c r="B33" s="25"/>
      <c r="C33" s="26" t="s">
        <v>32</v>
      </c>
      <c r="D33" s="26"/>
      <c r="E33" s="26"/>
      <c r="F33" s="26"/>
      <c r="G33" s="26"/>
      <c r="H33" s="26"/>
      <c r="I33" s="26"/>
      <c r="J33" s="15"/>
      <c r="K33" s="16"/>
      <c r="L33" s="48" t="s">
        <v>33</v>
      </c>
      <c r="M33" s="48"/>
      <c r="N33" s="48"/>
      <c r="O33" s="48" t="s">
        <v>33</v>
      </c>
      <c r="P33" s="48"/>
      <c r="Q33" s="48" t="s">
        <v>33</v>
      </c>
      <c r="R33" s="48"/>
      <c r="S33" s="46">
        <v>16699505.42</v>
      </c>
      <c r="T33" s="47">
        <v>16699505.42</v>
      </c>
    </row>
    <row r="34" spans="1:20" s="13" customFormat="1" ht="15" customHeight="1" x14ac:dyDescent="0.2">
      <c r="A34" s="25">
        <f t="shared" si="0"/>
        <v>10</v>
      </c>
      <c r="B34" s="25"/>
      <c r="C34" s="26" t="s">
        <v>37</v>
      </c>
      <c r="D34" s="26"/>
      <c r="E34" s="26"/>
      <c r="F34" s="26"/>
      <c r="G34" s="26"/>
      <c r="H34" s="26"/>
      <c r="I34" s="26"/>
      <c r="J34" s="15"/>
      <c r="K34" s="16"/>
      <c r="L34" s="45">
        <v>47850973</v>
      </c>
      <c r="M34" s="45"/>
      <c r="N34" s="45"/>
      <c r="O34" s="45">
        <v>33936024</v>
      </c>
      <c r="P34" s="45"/>
      <c r="Q34" s="45">
        <v>1600000</v>
      </c>
      <c r="R34" s="45"/>
      <c r="S34" s="46">
        <v>190800341.81</v>
      </c>
      <c r="T34" s="47">
        <v>274187338.81</v>
      </c>
    </row>
    <row r="35" spans="1:20" ht="11.1" customHeight="1" x14ac:dyDescent="0.2"/>
    <row r="36" spans="1:20" ht="15" customHeight="1" x14ac:dyDescent="0.2">
      <c r="B36" s="23" t="s">
        <v>38</v>
      </c>
      <c r="C36" s="23"/>
      <c r="D36" s="23"/>
      <c r="F36" s="17"/>
      <c r="G36" s="17"/>
      <c r="I36" s="23" t="s">
        <v>39</v>
      </c>
      <c r="J36" s="23"/>
      <c r="K36" s="23"/>
      <c r="L36" s="23"/>
      <c r="M36" s="23"/>
      <c r="P36" s="19" t="s">
        <v>46</v>
      </c>
      <c r="Q36" s="18"/>
    </row>
    <row r="37" spans="1:20" ht="12" customHeight="1" x14ac:dyDescent="0.2">
      <c r="B37" s="21" t="s">
        <v>40</v>
      </c>
      <c r="C37" s="20"/>
      <c r="D37" s="20"/>
      <c r="F37" s="21" t="s">
        <v>41</v>
      </c>
      <c r="G37" s="20"/>
      <c r="I37" s="21" t="s">
        <v>42</v>
      </c>
      <c r="J37" s="20"/>
      <c r="K37" s="20"/>
      <c r="L37" s="20"/>
      <c r="M37" s="20"/>
    </row>
  </sheetData>
  <mergeCells count="80">
    <mergeCell ref="O5:P5"/>
    <mergeCell ref="Q5:R5"/>
    <mergeCell ref="T5:U5"/>
    <mergeCell ref="J7:U7"/>
    <mergeCell ref="O2:U2"/>
    <mergeCell ref="O3:P4"/>
    <mergeCell ref="Q3:U3"/>
    <mergeCell ref="Q4:R4"/>
    <mergeCell ref="T4:U4"/>
    <mergeCell ref="A22:B23"/>
    <mergeCell ref="C22:I23"/>
    <mergeCell ref="J22:K23"/>
    <mergeCell ref="L22:N23"/>
    <mergeCell ref="O22:P23"/>
    <mergeCell ref="Q24:R24"/>
    <mergeCell ref="S22:S23"/>
    <mergeCell ref="T22:T23"/>
    <mergeCell ref="O9:P9"/>
    <mergeCell ref="L15:U15"/>
    <mergeCell ref="Q16:T16"/>
    <mergeCell ref="Q18:T18"/>
    <mergeCell ref="Q22:R23"/>
    <mergeCell ref="A24:B24"/>
    <mergeCell ref="C24:I24"/>
    <mergeCell ref="J24:K24"/>
    <mergeCell ref="L24:N24"/>
    <mergeCell ref="O24:P24"/>
    <mergeCell ref="A25:B25"/>
    <mergeCell ref="C25:I25"/>
    <mergeCell ref="L25:N25"/>
    <mergeCell ref="O25:P25"/>
    <mergeCell ref="Q25:R25"/>
    <mergeCell ref="A26:B26"/>
    <mergeCell ref="C26:I26"/>
    <mergeCell ref="L26:N26"/>
    <mergeCell ref="O26:P26"/>
    <mergeCell ref="Q26:R26"/>
    <mergeCell ref="A27:B27"/>
    <mergeCell ref="C27:I27"/>
    <mergeCell ref="L27:N27"/>
    <mergeCell ref="O27:P27"/>
    <mergeCell ref="Q27:R27"/>
    <mergeCell ref="A28:B28"/>
    <mergeCell ref="C28:I28"/>
    <mergeCell ref="L28:N28"/>
    <mergeCell ref="O28:P28"/>
    <mergeCell ref="Q28:R28"/>
    <mergeCell ref="A29:B29"/>
    <mergeCell ref="C29:I29"/>
    <mergeCell ref="L29:N29"/>
    <mergeCell ref="O29:P29"/>
    <mergeCell ref="Q29:R29"/>
    <mergeCell ref="A30:B30"/>
    <mergeCell ref="C30:I30"/>
    <mergeCell ref="L30:N30"/>
    <mergeCell ref="O30:P30"/>
    <mergeCell ref="Q30:R30"/>
    <mergeCell ref="O32:P32"/>
    <mergeCell ref="Q32:R32"/>
    <mergeCell ref="A31:B31"/>
    <mergeCell ref="C31:I31"/>
    <mergeCell ref="L31:N31"/>
    <mergeCell ref="O31:P31"/>
    <mergeCell ref="Q31:R31"/>
    <mergeCell ref="B36:D36"/>
    <mergeCell ref="I36:M36"/>
    <mergeCell ref="S20:T20"/>
    <mergeCell ref="A34:B34"/>
    <mergeCell ref="C34:I34"/>
    <mergeCell ref="L34:N34"/>
    <mergeCell ref="O34:P34"/>
    <mergeCell ref="Q34:R34"/>
    <mergeCell ref="A33:B33"/>
    <mergeCell ref="C33:I33"/>
    <mergeCell ref="L33:N33"/>
    <mergeCell ref="O33:P33"/>
    <mergeCell ref="Q33:R33"/>
    <mergeCell ref="A32:B32"/>
    <mergeCell ref="C32:I32"/>
    <mergeCell ref="L32:N3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IAS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cp:lastPrinted>2025-04-25T13:16:43Z</cp:lastPrinted>
  <dcterms:modified xsi:type="dcterms:W3CDTF">2025-04-29T06:12:47Z</dcterms:modified>
</cp:coreProperties>
</file>